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76" l="1"/>
  <c r="J138"/>
  <c r="J119"/>
  <c r="J81"/>
  <c r="I195"/>
  <c r="G195"/>
  <c r="I176"/>
  <c r="H176"/>
  <c r="G176"/>
  <c r="G138"/>
  <c r="I119"/>
  <c r="H119"/>
  <c r="G100"/>
  <c r="F81"/>
  <c r="G81"/>
  <c r="I81"/>
  <c r="H81"/>
  <c r="I62"/>
  <c r="G62"/>
  <c r="H43"/>
  <c r="F119"/>
  <c r="F138"/>
  <c r="F157"/>
  <c r="F176"/>
  <c r="F195"/>
  <c r="I24"/>
  <c r="F24"/>
  <c r="J24"/>
  <c r="H24"/>
  <c r="G24"/>
  <c r="J196" l="1"/>
  <c r="H196"/>
  <c r="F196"/>
  <c r="G196"/>
  <c r="I196"/>
</calcChain>
</file>

<file path=xl/sharedStrings.xml><?xml version="1.0" encoding="utf-8"?>
<sst xmlns="http://schemas.openxmlformats.org/spreadsheetml/2006/main" count="230" uniqueCount="73">
  <si>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</si>
  <si>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</si>
  <si>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</si>
  <si>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</si>
  <si>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</si>
  <si>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</si>
  <si>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</si>
  <si>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</si>
  <si>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</si>
  <si>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</si>
  <si>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</si>
  <si>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</si>
  <si>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</si>
  <si>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</si>
  <si>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</si>
  <si>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</si>
  <si>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</si>
  <si>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</si>
  <si>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</si>
  <si>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</si>
  <si>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</si>
  <si>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</si>
  <si>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</si>
  <si>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</si>
  <si>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</si>
  <si>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</si>
  <si>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</si>
  <si>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</si>
  <si>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</si>
  <si>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</si>
  <si>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</si>
  <si>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</si>
  <si>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</si>
  <si>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</si>
  <si>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</si>
  <si>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с маслом</t>
  </si>
  <si>
    <t>хлеб пшеничный, 1 сорт</t>
  </si>
  <si>
    <t>салат из моркови с зеленым горошком</t>
  </si>
  <si>
    <t>соус томатный</t>
  </si>
  <si>
    <t>МБОУ "Боровская СОШ"</t>
  </si>
  <si>
    <t>директор</t>
  </si>
  <si>
    <t>Оськина</t>
  </si>
  <si>
    <t>кофейный напиток со сгущеным молоком</t>
  </si>
  <si>
    <t>каша пшенная молочная жидкая с маслом</t>
  </si>
  <si>
    <t>кофейный напиток с молоком</t>
  </si>
  <si>
    <t>закрытый бутерброд с сыром</t>
  </si>
  <si>
    <t>плов из отварной птицы</t>
  </si>
  <si>
    <t>кисель с витамином С</t>
  </si>
  <si>
    <t>йогурт молочный</t>
  </si>
  <si>
    <t>суп картофельный с рыбой</t>
  </si>
  <si>
    <t>какао с молоком</t>
  </si>
  <si>
    <t>булочка</t>
  </si>
  <si>
    <t>макароны отварные</t>
  </si>
  <si>
    <t>сосиска</t>
  </si>
  <si>
    <t>сок</t>
  </si>
  <si>
    <t>яблоко</t>
  </si>
  <si>
    <t>пельмени</t>
  </si>
  <si>
    <t>масло</t>
  </si>
  <si>
    <t>чай с лимоном</t>
  </si>
  <si>
    <t>картофельное пюре</t>
  </si>
  <si>
    <t>рыба тушеная в томатном соусе с овощами</t>
  </si>
  <si>
    <t>кофейный напиток с молоком, 2 вариант</t>
  </si>
  <si>
    <t>рис отварной</t>
  </si>
  <si>
    <t>птица отварная с соусом</t>
  </si>
  <si>
    <t>чай с молоком</t>
  </si>
  <si>
    <t>бощ с капустой и картофелем со сметаной</t>
  </si>
  <si>
    <t>бутерброд с сыром</t>
  </si>
  <si>
    <t>компот из сухофруктов</t>
  </si>
  <si>
    <t>булочка ванильная</t>
  </si>
  <si>
    <t>жаркое по домашнему</t>
  </si>
  <si>
    <t>салат из белокачанной капусты с морковью</t>
  </si>
  <si>
    <t>компот из свежих плодов и ягод + С витамин</t>
  </si>
  <si>
    <t>тефтели с соусом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</si>
</sst>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39</v>
      </c>
      <c r="D1" s="49"/>
      <c r="E1" s="49"/>
      <c r="F1" s="13" t="s">
        <v>16</v>
      </c>
      <c r="G1" s="2" t="s">
        <v>17</v>
      </c>
      <c r="H1" s="50" t="s">
        <v>40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45537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8.73</v>
      </c>
      <c r="H6" s="41">
        <v>5.43</v>
      </c>
      <c r="I6" s="41">
        <v>45</v>
      </c>
      <c r="J6" s="41">
        <v>263.81</v>
      </c>
      <c r="K6" s="42">
        <v>196</v>
      </c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0.54</v>
      </c>
      <c r="H7" s="44">
        <v>3.67</v>
      </c>
      <c r="I7" s="44">
        <v>5.24</v>
      </c>
      <c r="J7" s="44">
        <v>53.15</v>
      </c>
      <c r="K7" s="45">
        <v>238</v>
      </c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2.0099999999999998</v>
      </c>
      <c r="H8" s="44">
        <v>2.39</v>
      </c>
      <c r="I8" s="44">
        <v>26.65</v>
      </c>
      <c r="J8" s="44">
        <v>131.87</v>
      </c>
      <c r="K8" s="45">
        <v>257</v>
      </c>
    </row>
    <row r="9" spans="1:11" ht="15">
      <c r="A9" s="24"/>
      <c r="B9" s="16"/>
      <c r="C9" s="11"/>
      <c r="D9" s="7" t="s">
        <v>23</v>
      </c>
      <c r="E9" s="43" t="s">
        <v>36</v>
      </c>
      <c r="F9" s="44">
        <v>50</v>
      </c>
      <c r="G9" s="44">
        <v>3.8</v>
      </c>
      <c r="H9" s="44">
        <v>0.45</v>
      </c>
      <c r="I9" s="44">
        <v>24.1</v>
      </c>
      <c r="J9" s="44">
        <v>116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15.079999999999998</v>
      </c>
      <c r="H13" s="20">
        <f t="shared" si="0"/>
        <v>11.94</v>
      </c>
      <c r="I13" s="20">
        <f t="shared" si="0"/>
        <v>100.99000000000001</v>
      </c>
      <c r="J13" s="20">
        <f t="shared" si="0"/>
        <v>564.82999999999993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100</v>
      </c>
      <c r="G14" s="44">
        <v>1.9</v>
      </c>
      <c r="H14" s="44">
        <v>10.119999999999999</v>
      </c>
      <c r="I14" s="44">
        <v>6.28</v>
      </c>
      <c r="J14" s="44">
        <v>123.26</v>
      </c>
      <c r="K14" s="45">
        <v>11</v>
      </c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 t="s">
        <v>72</v>
      </c>
      <c r="F16" s="44">
        <v>100</v>
      </c>
      <c r="G16" s="44">
        <v>12.85</v>
      </c>
      <c r="H16" s="44">
        <v>14.6</v>
      </c>
      <c r="I16" s="44">
        <v>8.74</v>
      </c>
      <c r="J16" s="44">
        <v>217.83</v>
      </c>
      <c r="K16" s="45">
        <v>180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200</v>
      </c>
      <c r="G23" s="20">
        <f t="shared" ref="G23:J23" si="1">SUM(G14:G22)</f>
        <v>14.75</v>
      </c>
      <c r="H23" s="20">
        <f t="shared" si="1"/>
        <v>24.72</v>
      </c>
      <c r="I23" s="20">
        <f t="shared" si="1"/>
        <v>15.02</v>
      </c>
      <c r="J23" s="20">
        <f t="shared" si="1"/>
        <v>341.09000000000003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700</v>
      </c>
      <c r="G24" s="33">
        <f t="shared" ref="G24:J24" si="2">G13+G23</f>
        <v>29.83</v>
      </c>
      <c r="H24" s="33">
        <f t="shared" si="2"/>
        <v>36.659999999999997</v>
      </c>
      <c r="I24" s="33">
        <f t="shared" si="2"/>
        <v>116.01</v>
      </c>
      <c r="J24" s="33">
        <f t="shared" si="2"/>
        <v>905.92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6.04</v>
      </c>
      <c r="H25" s="41">
        <v>7.27</v>
      </c>
      <c r="I25" s="41">
        <v>34.29</v>
      </c>
      <c r="J25" s="41">
        <v>227.16</v>
      </c>
      <c r="K25" s="42">
        <v>103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1.4</v>
      </c>
      <c r="H27" s="44">
        <v>1.6</v>
      </c>
      <c r="I27" s="44">
        <v>17.350000000000001</v>
      </c>
      <c r="J27" s="44">
        <v>89.32</v>
      </c>
      <c r="K27" s="45">
        <v>259</v>
      </c>
    </row>
    <row r="28" spans="1:11" ht="15">
      <c r="A28" s="15"/>
      <c r="B28" s="16"/>
      <c r="C28" s="11"/>
      <c r="D28" s="7" t="s">
        <v>23</v>
      </c>
      <c r="E28" s="43" t="s">
        <v>36</v>
      </c>
      <c r="F28" s="44">
        <v>50</v>
      </c>
      <c r="G28" s="44">
        <v>3.8</v>
      </c>
      <c r="H28" s="44">
        <v>0.45</v>
      </c>
      <c r="I28" s="44">
        <v>24.1</v>
      </c>
      <c r="J28" s="44">
        <v>116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450</v>
      </c>
      <c r="G32" s="20">
        <f t="shared" ref="G32" si="3">SUM(G25:G31)</f>
        <v>11.239999999999998</v>
      </c>
      <c r="H32" s="20">
        <f t="shared" ref="H32" si="4">SUM(H25:H31)</f>
        <v>9.3199999999999985</v>
      </c>
      <c r="I32" s="20">
        <f t="shared" ref="I32" si="5">SUM(I25:I31)</f>
        <v>75.740000000000009</v>
      </c>
      <c r="J32" s="20">
        <f t="shared" ref="J32" si="6">SUM(J25:J31)</f>
        <v>432.48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7.75</v>
      </c>
      <c r="H33" s="44">
        <v>13.4</v>
      </c>
      <c r="I33" s="44">
        <v>15.1</v>
      </c>
      <c r="J33" s="44">
        <v>212.2</v>
      </c>
      <c r="K33" s="45">
        <v>343</v>
      </c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60</v>
      </c>
      <c r="G42" s="20">
        <f t="shared" ref="G42" si="7">SUM(G33:G41)</f>
        <v>7.75</v>
      </c>
      <c r="H42" s="20">
        <f t="shared" ref="H42" si="8">SUM(H33:H41)</f>
        <v>13.4</v>
      </c>
      <c r="I42" s="20">
        <f t="shared" ref="I42" si="9">SUM(I33:I41)</f>
        <v>15.1</v>
      </c>
      <c r="J42" s="20">
        <f t="shared" ref="J42" si="10">SUM(J33:J41)</f>
        <v>212.2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510</v>
      </c>
      <c r="G43" s="33">
        <f t="shared" ref="G43" si="11">G32+G42</f>
        <v>18.989999999999998</v>
      </c>
      <c r="H43" s="33">
        <f t="shared" ref="H43" si="12">H32+H42</f>
        <v>22.72</v>
      </c>
      <c r="I43" s="33">
        <f t="shared" ref="I43" si="13">I32+I42</f>
        <v>90.84</v>
      </c>
      <c r="J43" s="33">
        <f t="shared" ref="J43" si="14">J32+J42</f>
        <v>644.68000000000006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14.56</v>
      </c>
      <c r="H44" s="41">
        <v>15.12</v>
      </c>
      <c r="I44" s="41">
        <v>35.76</v>
      </c>
      <c r="J44" s="41">
        <v>282.24</v>
      </c>
      <c r="K44" s="42">
        <v>196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1.36</v>
      </c>
      <c r="H46" s="44">
        <v>0</v>
      </c>
      <c r="I46" s="44">
        <v>29.02</v>
      </c>
      <c r="J46" s="44">
        <v>256.27999999999997</v>
      </c>
      <c r="K46" s="45">
        <v>247</v>
      </c>
    </row>
    <row r="47" spans="1:11" ht="15">
      <c r="A47" s="24"/>
      <c r="B47" s="16"/>
      <c r="C47" s="11"/>
      <c r="D47" s="7" t="s">
        <v>23</v>
      </c>
      <c r="E47" s="43" t="s">
        <v>36</v>
      </c>
      <c r="F47" s="44">
        <v>50</v>
      </c>
      <c r="G47" s="44">
        <v>3.8</v>
      </c>
      <c r="H47" s="44">
        <v>0.45</v>
      </c>
      <c r="I47" s="44">
        <v>24.1</v>
      </c>
      <c r="J47" s="44">
        <v>116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450</v>
      </c>
      <c r="G51" s="20">
        <f t="shared" ref="G51" si="15">SUM(G44:G50)</f>
        <v>19.72</v>
      </c>
      <c r="H51" s="20">
        <f t="shared" ref="H51" si="16">SUM(H44:H50)</f>
        <v>15.569999999999999</v>
      </c>
      <c r="I51" s="20">
        <f t="shared" ref="I51" si="17">SUM(I44:I50)</f>
        <v>88.88</v>
      </c>
      <c r="J51" s="20">
        <f t="shared" ref="J51" si="18">SUM(J44:J50)</f>
        <v>654.52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100</v>
      </c>
      <c r="G52" s="44">
        <v>5.8</v>
      </c>
      <c r="H52" s="44">
        <v>5</v>
      </c>
      <c r="I52" s="44">
        <v>8.4</v>
      </c>
      <c r="J52" s="44">
        <v>108</v>
      </c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100</v>
      </c>
      <c r="G61" s="20">
        <f t="shared" ref="G61" si="19">SUM(G52:G60)</f>
        <v>5.8</v>
      </c>
      <c r="H61" s="20">
        <f t="shared" ref="H61" si="20">SUM(H52:H60)</f>
        <v>5</v>
      </c>
      <c r="I61" s="20">
        <f t="shared" ref="I61" si="21">SUM(I52:I60)</f>
        <v>8.4</v>
      </c>
      <c r="J61" s="20">
        <f t="shared" ref="J61" si="22">SUM(J52:J60)</f>
        <v>108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550</v>
      </c>
      <c r="G62" s="33">
        <f t="shared" ref="G62" si="23">G51+G61</f>
        <v>25.52</v>
      </c>
      <c r="H62" s="33">
        <f t="shared" ref="H62" si="24">H51+H61</f>
        <v>20.57</v>
      </c>
      <c r="I62" s="33">
        <f t="shared" ref="I62" si="25">I51+I61</f>
        <v>97.28</v>
      </c>
      <c r="J62" s="33">
        <f t="shared" ref="J62" si="26">J51+J61</f>
        <v>762.52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49</v>
      </c>
      <c r="F63" s="41">
        <v>250</v>
      </c>
      <c r="G63" s="41">
        <v>14.16</v>
      </c>
      <c r="H63" s="41">
        <v>12.16</v>
      </c>
      <c r="I63" s="41">
        <v>6.66</v>
      </c>
      <c r="J63" s="41">
        <v>192.75</v>
      </c>
      <c r="K63" s="42">
        <v>42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50</v>
      </c>
      <c r="F65" s="44">
        <v>200</v>
      </c>
      <c r="G65" s="44">
        <v>3.77</v>
      </c>
      <c r="H65" s="44">
        <v>3.93</v>
      </c>
      <c r="I65" s="44">
        <v>25.95</v>
      </c>
      <c r="J65" s="44">
        <v>153.91999999999999</v>
      </c>
      <c r="K65" s="45">
        <v>242</v>
      </c>
    </row>
    <row r="66" spans="1:11" ht="15">
      <c r="A66" s="24"/>
      <c r="B66" s="16"/>
      <c r="C66" s="11"/>
      <c r="D66" s="7" t="s">
        <v>23</v>
      </c>
      <c r="E66" s="43" t="s">
        <v>36</v>
      </c>
      <c r="F66" s="44">
        <v>50</v>
      </c>
      <c r="G66" s="44">
        <v>3.8</v>
      </c>
      <c r="H66" s="44">
        <v>0.45</v>
      </c>
      <c r="I66" s="44">
        <v>24.1</v>
      </c>
      <c r="J66" s="44"/>
      <c r="K66" s="45">
        <v>116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21.73</v>
      </c>
      <c r="H70" s="20">
        <f t="shared" ref="H70" si="28">SUM(H63:H69)</f>
        <v>16.54</v>
      </c>
      <c r="I70" s="20">
        <f t="shared" ref="I70" si="29">SUM(I63:I69)</f>
        <v>56.71</v>
      </c>
      <c r="J70" s="20">
        <f t="shared" ref="J70" si="30">SUM(J63:J69)</f>
        <v>346.66999999999996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51</v>
      </c>
      <c r="F71" s="44">
        <v>60</v>
      </c>
      <c r="G71" s="44">
        <v>4.96</v>
      </c>
      <c r="H71" s="44">
        <v>7.12</v>
      </c>
      <c r="I71" s="44">
        <v>36.14</v>
      </c>
      <c r="J71" s="45">
        <v>387.6</v>
      </c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60</v>
      </c>
      <c r="G80" s="20">
        <f t="shared" ref="G80" si="31">SUM(G71:G79)</f>
        <v>4.96</v>
      </c>
      <c r="H80" s="20">
        <f t="shared" ref="H80" si="32">SUM(H71:H79)</f>
        <v>7.12</v>
      </c>
      <c r="I80" s="20">
        <f t="shared" ref="I80" si="33">SUM(I71:I79)</f>
        <v>36.14</v>
      </c>
      <c r="J80" s="20">
        <f t="shared" ref="J80" si="34">SUM(J71:J79)</f>
        <v>387.6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560</v>
      </c>
      <c r="G81" s="33">
        <f t="shared" ref="G81" si="35">G70+G80</f>
        <v>26.69</v>
      </c>
      <c r="H81" s="33">
        <f t="shared" ref="H81" si="36">H70+H80</f>
        <v>23.66</v>
      </c>
      <c r="I81" s="33">
        <f t="shared" ref="I81" si="37">I70+I80</f>
        <v>92.85</v>
      </c>
      <c r="J81" s="33">
        <f t="shared" ref="J81" si="38">J70+J80</f>
        <v>734.27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52</v>
      </c>
      <c r="F82" s="41">
        <v>150</v>
      </c>
      <c r="G82" s="41">
        <v>5.52</v>
      </c>
      <c r="H82" s="41">
        <v>15.3</v>
      </c>
      <c r="I82" s="41">
        <v>35.32</v>
      </c>
      <c r="J82" s="41">
        <v>211.1</v>
      </c>
      <c r="K82" s="42">
        <v>204</v>
      </c>
    </row>
    <row r="83" spans="1:11" ht="15">
      <c r="A83" s="24"/>
      <c r="B83" s="16"/>
      <c r="C83" s="11"/>
      <c r="D83" s="6"/>
      <c r="E83" s="43" t="s">
        <v>53</v>
      </c>
      <c r="F83" s="44">
        <v>70</v>
      </c>
      <c r="G83" s="44">
        <v>21.77</v>
      </c>
      <c r="H83" s="44">
        <v>7.77</v>
      </c>
      <c r="I83" s="44">
        <v>0.35</v>
      </c>
      <c r="J83" s="44">
        <v>229.6</v>
      </c>
      <c r="K83" s="45">
        <v>185</v>
      </c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 t="s">
        <v>36</v>
      </c>
      <c r="F85" s="44">
        <v>50</v>
      </c>
      <c r="G85" s="44">
        <v>3.8</v>
      </c>
      <c r="H85" s="44">
        <v>0.45</v>
      </c>
      <c r="I85" s="44">
        <v>24.1</v>
      </c>
      <c r="J85" s="44">
        <v>116</v>
      </c>
      <c r="K85" s="45"/>
    </row>
    <row r="86" spans="1:11" ht="15">
      <c r="A86" s="24"/>
      <c r="B86" s="16"/>
      <c r="C86" s="11"/>
      <c r="D86" s="7" t="s">
        <v>24</v>
      </c>
      <c r="E86" s="43" t="s">
        <v>55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370</v>
      </c>
      <c r="G89" s="20">
        <f t="shared" ref="G89" si="39">SUM(G82:G88)</f>
        <v>31.49</v>
      </c>
      <c r="H89" s="20">
        <f t="shared" ref="H89" si="40">SUM(H82:H88)</f>
        <v>23.919999999999998</v>
      </c>
      <c r="I89" s="20">
        <f t="shared" ref="I89" si="41">SUM(I82:I88)</f>
        <v>69.570000000000007</v>
      </c>
      <c r="J89" s="20">
        <f t="shared" ref="J89" si="42">SUM(J82:J88)</f>
        <v>603.70000000000005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</v>
      </c>
      <c r="H94" s="44">
        <v>0</v>
      </c>
      <c r="I94" s="44">
        <v>23</v>
      </c>
      <c r="J94" s="44">
        <v>92</v>
      </c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200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23</v>
      </c>
      <c r="J99" s="20">
        <f t="shared" ref="J99" si="46">SUM(J90:J98)</f>
        <v>92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570</v>
      </c>
      <c r="G100" s="33">
        <f t="shared" ref="G100" si="47">G89+G99</f>
        <v>31.49</v>
      </c>
      <c r="H100" s="33">
        <f t="shared" ref="H100" si="48">H89+H99</f>
        <v>23.919999999999998</v>
      </c>
      <c r="I100" s="33">
        <f t="shared" ref="I100" si="49">I89+I99</f>
        <v>92.570000000000007</v>
      </c>
      <c r="J100" s="33">
        <f t="shared" ref="J100" si="50">J89+J99</f>
        <v>695.7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56</v>
      </c>
      <c r="F101" s="41">
        <v>200</v>
      </c>
      <c r="G101" s="41">
        <v>10.6</v>
      </c>
      <c r="H101" s="41">
        <v>4.0999999999999996</v>
      </c>
      <c r="I101" s="41">
        <v>42.8</v>
      </c>
      <c r="J101" s="41">
        <v>244.4</v>
      </c>
      <c r="K101" s="42"/>
    </row>
    <row r="102" spans="1:11" ht="15">
      <c r="A102" s="24"/>
      <c r="B102" s="16"/>
      <c r="C102" s="11"/>
      <c r="D102" s="6"/>
      <c r="E102" s="43" t="s">
        <v>57</v>
      </c>
      <c r="F102" s="44">
        <v>10</v>
      </c>
      <c r="G102" s="44">
        <v>1.95</v>
      </c>
      <c r="H102" s="44">
        <v>10.55</v>
      </c>
      <c r="I102" s="44">
        <v>21.3</v>
      </c>
      <c r="J102" s="44">
        <v>188</v>
      </c>
      <c r="K102" s="45"/>
    </row>
    <row r="103" spans="1:11" ht="15">
      <c r="A103" s="24"/>
      <c r="B103" s="16"/>
      <c r="C103" s="11"/>
      <c r="D103" s="7" t="s">
        <v>22</v>
      </c>
      <c r="E103" s="43" t="s">
        <v>58</v>
      </c>
      <c r="F103" s="44">
        <v>200</v>
      </c>
      <c r="G103" s="44">
        <v>7.0000000000000007E-2</v>
      </c>
      <c r="H103" s="44">
        <v>0.02</v>
      </c>
      <c r="I103" s="44">
        <v>15</v>
      </c>
      <c r="J103" s="44">
        <v>60</v>
      </c>
      <c r="K103" s="45">
        <v>264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55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13.02</v>
      </c>
      <c r="H108" s="20">
        <f t="shared" si="51"/>
        <v>15.07</v>
      </c>
      <c r="I108" s="20">
        <f t="shared" si="51"/>
        <v>88.899999999999991</v>
      </c>
      <c r="J108" s="20">
        <f t="shared" si="51"/>
        <v>539.4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48</v>
      </c>
      <c r="F109" s="44">
        <v>100</v>
      </c>
      <c r="G109" s="44">
        <v>5.8</v>
      </c>
      <c r="H109" s="44">
        <v>5</v>
      </c>
      <c r="I109" s="44">
        <v>8.4</v>
      </c>
      <c r="J109" s="44">
        <v>108</v>
      </c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100</v>
      </c>
      <c r="G118" s="20">
        <f t="shared" ref="G118:J118" si="52">SUM(G109:G117)</f>
        <v>5.8</v>
      </c>
      <c r="H118" s="20">
        <f t="shared" si="52"/>
        <v>5</v>
      </c>
      <c r="I118" s="20">
        <f t="shared" si="52"/>
        <v>8.4</v>
      </c>
      <c r="J118" s="20">
        <f t="shared" si="52"/>
        <v>108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610</v>
      </c>
      <c r="G119" s="33">
        <f t="shared" ref="G119" si="53">G108+G118</f>
        <v>18.82</v>
      </c>
      <c r="H119" s="33">
        <f t="shared" ref="H119" si="54">H108+H118</f>
        <v>20.07</v>
      </c>
      <c r="I119" s="33">
        <f t="shared" ref="I119" si="55">I108+I118</f>
        <v>97.3</v>
      </c>
      <c r="J119" s="33">
        <f t="shared" ref="J119" si="56">J108+J118</f>
        <v>647.4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150</v>
      </c>
      <c r="G120" s="41">
        <v>3.2</v>
      </c>
      <c r="H120" s="41">
        <v>6.06</v>
      </c>
      <c r="I120" s="41">
        <v>23.3</v>
      </c>
      <c r="J120" s="41">
        <v>160.46</v>
      </c>
      <c r="K120" s="42">
        <v>115</v>
      </c>
    </row>
    <row r="121" spans="1:11" ht="15">
      <c r="A121" s="15"/>
      <c r="B121" s="16"/>
      <c r="C121" s="11"/>
      <c r="D121" s="6"/>
      <c r="E121" s="43" t="s">
        <v>60</v>
      </c>
      <c r="F121" s="44">
        <v>140</v>
      </c>
      <c r="G121" s="44">
        <v>13.87</v>
      </c>
      <c r="H121" s="44">
        <v>7.85</v>
      </c>
      <c r="I121" s="44">
        <v>6.53</v>
      </c>
      <c r="J121" s="44">
        <v>150</v>
      </c>
      <c r="K121" s="45">
        <v>154</v>
      </c>
    </row>
    <row r="122" spans="1:11" ht="15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1.4</v>
      </c>
      <c r="H122" s="44">
        <v>2</v>
      </c>
      <c r="I122" s="44">
        <v>22.4</v>
      </c>
      <c r="J122" s="44">
        <v>116</v>
      </c>
      <c r="K122" s="45">
        <v>259</v>
      </c>
    </row>
    <row r="123" spans="1:11" ht="15">
      <c r="A123" s="15"/>
      <c r="B123" s="16"/>
      <c r="C123" s="11"/>
      <c r="D123" s="7" t="s">
        <v>23</v>
      </c>
      <c r="E123" s="43" t="s">
        <v>36</v>
      </c>
      <c r="F123" s="44">
        <v>50</v>
      </c>
      <c r="G123" s="44">
        <v>3.8</v>
      </c>
      <c r="H123" s="44">
        <v>0.45</v>
      </c>
      <c r="I123" s="44">
        <v>24.1</v>
      </c>
      <c r="J123" s="44">
        <v>116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22.27</v>
      </c>
      <c r="H127" s="20">
        <f t="shared" si="57"/>
        <v>16.36</v>
      </c>
      <c r="I127" s="20">
        <f t="shared" si="57"/>
        <v>76.330000000000013</v>
      </c>
      <c r="J127" s="20">
        <f t="shared" si="57"/>
        <v>542.46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48</v>
      </c>
      <c r="F128" s="44">
        <v>100</v>
      </c>
      <c r="G128" s="44">
        <v>5.8</v>
      </c>
      <c r="H128" s="44">
        <v>5</v>
      </c>
      <c r="I128" s="44">
        <v>8.4</v>
      </c>
      <c r="J128" s="44">
        <v>108</v>
      </c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100</v>
      </c>
      <c r="G137" s="20">
        <f t="shared" ref="G137:J137" si="58">SUM(G128:G136)</f>
        <v>5.8</v>
      </c>
      <c r="H137" s="20">
        <f t="shared" si="58"/>
        <v>5</v>
      </c>
      <c r="I137" s="20">
        <f t="shared" si="58"/>
        <v>8.4</v>
      </c>
      <c r="J137" s="20">
        <f t="shared" si="58"/>
        <v>108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640</v>
      </c>
      <c r="G138" s="33">
        <f t="shared" ref="G138" si="59">G127+G137</f>
        <v>28.07</v>
      </c>
      <c r="H138" s="33">
        <f t="shared" ref="H138" si="60">H127+H137</f>
        <v>21.36</v>
      </c>
      <c r="I138" s="33">
        <f t="shared" ref="I138" si="61">I127+I137</f>
        <v>84.730000000000018</v>
      </c>
      <c r="J138" s="33">
        <f t="shared" ref="J138" si="62">J127+J137</f>
        <v>650.46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>
        <v>200</v>
      </c>
      <c r="G139" s="41">
        <v>5.18</v>
      </c>
      <c r="H139" s="41">
        <v>6.78</v>
      </c>
      <c r="I139" s="41">
        <v>53.7</v>
      </c>
      <c r="J139" s="41">
        <v>296.54000000000002</v>
      </c>
      <c r="K139" s="42">
        <v>201</v>
      </c>
    </row>
    <row r="140" spans="1:11" ht="15">
      <c r="A140" s="24"/>
      <c r="B140" s="16"/>
      <c r="C140" s="11"/>
      <c r="D140" s="6"/>
      <c r="E140" s="43" t="s">
        <v>63</v>
      </c>
      <c r="F140" s="44">
        <v>120</v>
      </c>
      <c r="G140" s="44">
        <v>18.22</v>
      </c>
      <c r="H140" s="44">
        <v>18.22</v>
      </c>
      <c r="I140" s="44">
        <v>0.97</v>
      </c>
      <c r="J140" s="44">
        <v>242.68</v>
      </c>
      <c r="K140" s="45">
        <v>192</v>
      </c>
    </row>
    <row r="141" spans="1:11" ht="15">
      <c r="A141" s="24"/>
      <c r="B141" s="16"/>
      <c r="C141" s="11"/>
      <c r="D141" s="7" t="s">
        <v>22</v>
      </c>
      <c r="E141" s="43" t="s">
        <v>64</v>
      </c>
      <c r="F141" s="44">
        <v>200</v>
      </c>
      <c r="G141" s="44">
        <v>2.79</v>
      </c>
      <c r="H141" s="44">
        <v>2.5499999999999998</v>
      </c>
      <c r="I141" s="44">
        <v>13.27</v>
      </c>
      <c r="J141" s="44">
        <v>87.25</v>
      </c>
      <c r="K141" s="45">
        <v>269</v>
      </c>
    </row>
    <row r="142" spans="1:11" ht="15.75" customHeight="1">
      <c r="A142" s="24"/>
      <c r="B142" s="16"/>
      <c r="C142" s="11"/>
      <c r="D142" s="7" t="s">
        <v>23</v>
      </c>
      <c r="E142" s="43" t="s">
        <v>36</v>
      </c>
      <c r="F142" s="44">
        <v>50</v>
      </c>
      <c r="G142" s="44">
        <v>3.8</v>
      </c>
      <c r="H142" s="44">
        <v>0.45</v>
      </c>
      <c r="I142" s="44">
        <v>24.1</v>
      </c>
      <c r="J142" s="44">
        <v>116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29.99</v>
      </c>
      <c r="H146" s="20">
        <f t="shared" si="63"/>
        <v>28</v>
      </c>
      <c r="I146" s="20">
        <f t="shared" si="63"/>
        <v>92.039999999999992</v>
      </c>
      <c r="J146" s="20">
        <f t="shared" si="63"/>
        <v>742.47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570</v>
      </c>
      <c r="G157" s="33">
        <f t="shared" ref="G157" si="65">G146+G156</f>
        <v>29.99</v>
      </c>
      <c r="H157" s="33">
        <f t="shared" ref="H157" si="66">H146+H156</f>
        <v>28</v>
      </c>
      <c r="I157" s="33">
        <f t="shared" ref="I157" si="67">I146+I156</f>
        <v>92.039999999999992</v>
      </c>
      <c r="J157" s="33">
        <f t="shared" ref="J157" si="68">J146+J156</f>
        <v>742.47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>
        <v>250</v>
      </c>
      <c r="G158" s="41">
        <v>1.9</v>
      </c>
      <c r="H158" s="41">
        <v>6.66</v>
      </c>
      <c r="I158" s="41">
        <v>10.81</v>
      </c>
      <c r="J158" s="41">
        <v>111.11</v>
      </c>
      <c r="K158" s="42">
        <v>27</v>
      </c>
    </row>
    <row r="159" spans="1:11" ht="15">
      <c r="A159" s="24"/>
      <c r="B159" s="16"/>
      <c r="C159" s="11"/>
      <c r="D159" s="6"/>
      <c r="E159" s="43" t="s">
        <v>66</v>
      </c>
      <c r="F159" s="44">
        <v>45</v>
      </c>
      <c r="G159" s="44">
        <v>6.62</v>
      </c>
      <c r="H159" s="44">
        <v>9.48</v>
      </c>
      <c r="I159" s="44">
        <v>10.06</v>
      </c>
      <c r="J159" s="44">
        <v>152</v>
      </c>
      <c r="K159" s="45">
        <v>284</v>
      </c>
    </row>
    <row r="160" spans="1:11" ht="15">
      <c r="A160" s="24"/>
      <c r="B160" s="16"/>
      <c r="C160" s="11"/>
      <c r="D160" s="7" t="s">
        <v>22</v>
      </c>
      <c r="E160" s="43" t="s">
        <v>67</v>
      </c>
      <c r="F160" s="44">
        <v>200</v>
      </c>
      <c r="G160" s="44">
        <v>0.56000000000000005</v>
      </c>
      <c r="H160" s="44">
        <v>0</v>
      </c>
      <c r="I160" s="44">
        <v>27.89</v>
      </c>
      <c r="J160" s="44">
        <v>113.79</v>
      </c>
      <c r="K160" s="45">
        <v>255</v>
      </c>
    </row>
    <row r="161" spans="1:11" ht="15">
      <c r="A161" s="24"/>
      <c r="B161" s="16"/>
      <c r="C161" s="11"/>
      <c r="D161" s="7" t="s">
        <v>23</v>
      </c>
      <c r="E161" s="43" t="s">
        <v>36</v>
      </c>
      <c r="F161" s="44">
        <v>50</v>
      </c>
      <c r="G161" s="44">
        <v>3.8</v>
      </c>
      <c r="H161" s="44">
        <v>0.45</v>
      </c>
      <c r="I161" s="44">
        <v>24.1</v>
      </c>
      <c r="J161" s="44">
        <v>116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545</v>
      </c>
      <c r="G165" s="20">
        <f t="shared" ref="G165:J165" si="69">SUM(G158:G164)</f>
        <v>12.879999999999999</v>
      </c>
      <c r="H165" s="20">
        <f t="shared" si="69"/>
        <v>16.59</v>
      </c>
      <c r="I165" s="20">
        <f t="shared" si="69"/>
        <v>72.860000000000014</v>
      </c>
      <c r="J165" s="20">
        <f t="shared" si="69"/>
        <v>492.90000000000003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68</v>
      </c>
      <c r="F166" s="44">
        <v>60</v>
      </c>
      <c r="G166" s="44">
        <v>8.81</v>
      </c>
      <c r="H166" s="44">
        <v>4.45</v>
      </c>
      <c r="I166" s="44">
        <v>35</v>
      </c>
      <c r="J166" s="44">
        <v>215.2</v>
      </c>
      <c r="K166" s="45">
        <v>281</v>
      </c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60</v>
      </c>
      <c r="G175" s="20">
        <f t="shared" ref="G175:J175" si="70">SUM(G166:G174)</f>
        <v>8.81</v>
      </c>
      <c r="H175" s="20">
        <f t="shared" si="70"/>
        <v>4.45</v>
      </c>
      <c r="I175" s="20">
        <f t="shared" si="70"/>
        <v>35</v>
      </c>
      <c r="J175" s="20">
        <f t="shared" si="70"/>
        <v>215.2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605</v>
      </c>
      <c r="G176" s="33">
        <f t="shared" ref="G176" si="71">G165+G175</f>
        <v>21.689999999999998</v>
      </c>
      <c r="H176" s="33">
        <f t="shared" ref="H176" si="72">H165+H175</f>
        <v>21.04</v>
      </c>
      <c r="I176" s="33">
        <f t="shared" ref="I176" si="73">I165+I175</f>
        <v>107.86000000000001</v>
      </c>
      <c r="J176" s="33">
        <f t="shared" ref="J176" si="74">J165+J175</f>
        <v>708.1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69</v>
      </c>
      <c r="F177" s="41">
        <v>200</v>
      </c>
      <c r="G177" s="41">
        <v>18.420000000000002</v>
      </c>
      <c r="H177" s="41">
        <v>20.69</v>
      </c>
      <c r="I177" s="41">
        <v>19.77</v>
      </c>
      <c r="J177" s="41">
        <v>337.6</v>
      </c>
      <c r="K177" s="42">
        <v>186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0.16</v>
      </c>
      <c r="H179" s="44">
        <v>0</v>
      </c>
      <c r="I179" s="44">
        <v>14.99</v>
      </c>
      <c r="J179" s="44">
        <v>60.6</v>
      </c>
      <c r="K179" s="45">
        <v>257</v>
      </c>
    </row>
    <row r="180" spans="1:11" ht="15">
      <c r="A180" s="24"/>
      <c r="B180" s="16"/>
      <c r="C180" s="11"/>
      <c r="D180" s="7" t="s">
        <v>23</v>
      </c>
      <c r="E180" s="43" t="s">
        <v>36</v>
      </c>
      <c r="F180" s="44">
        <v>50</v>
      </c>
      <c r="G180" s="44">
        <v>3.8</v>
      </c>
      <c r="H180" s="44">
        <v>0.45</v>
      </c>
      <c r="I180" s="44">
        <v>24.1</v>
      </c>
      <c r="J180" s="44">
        <v>116</v>
      </c>
      <c r="K180" s="45"/>
    </row>
    <row r="181" spans="1:11" ht="15">
      <c r="A181" s="24"/>
      <c r="B181" s="16"/>
      <c r="C181" s="11"/>
      <c r="D181" s="7" t="s">
        <v>24</v>
      </c>
      <c r="E181" s="43" t="s">
        <v>55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22.78</v>
      </c>
      <c r="H184" s="20">
        <f t="shared" si="75"/>
        <v>21.54</v>
      </c>
      <c r="I184" s="20">
        <f t="shared" si="75"/>
        <v>68.66</v>
      </c>
      <c r="J184" s="20">
        <f t="shared" si="75"/>
        <v>561.20000000000005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70</v>
      </c>
      <c r="F185" s="44">
        <v>100</v>
      </c>
      <c r="G185" s="44">
        <v>0.84</v>
      </c>
      <c r="H185" s="44">
        <v>5.0599999999999996</v>
      </c>
      <c r="I185" s="44">
        <v>5.32</v>
      </c>
      <c r="J185" s="44">
        <v>70.02</v>
      </c>
      <c r="K185" s="45">
        <v>4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100</v>
      </c>
      <c r="G194" s="20">
        <f t="shared" ref="G194:J194" si="76">SUM(G185:G193)</f>
        <v>0.84</v>
      </c>
      <c r="H194" s="20">
        <f t="shared" si="76"/>
        <v>5.0599999999999996</v>
      </c>
      <c r="I194" s="20">
        <f t="shared" si="76"/>
        <v>5.32</v>
      </c>
      <c r="J194" s="20">
        <f t="shared" si="76"/>
        <v>70.02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650</v>
      </c>
      <c r="G195" s="33">
        <f t="shared" ref="G195" si="77">G184+G194</f>
        <v>23.62</v>
      </c>
      <c r="H195" s="33">
        <f t="shared" ref="H195" si="78">H184+H194</f>
        <v>26.599999999999998</v>
      </c>
      <c r="I195" s="33">
        <f t="shared" ref="I195" si="79">I184+I194</f>
        <v>73.97999999999999</v>
      </c>
      <c r="J195" s="33">
        <f t="shared" ref="J195" si="80">J184+J194</f>
        <v>631.22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596.5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25.470999999999997</v>
      </c>
      <c r="H196" s="35">
        <f t="shared" si="81"/>
        <v>24.459999999999997</v>
      </c>
      <c r="I196" s="35">
        <f t="shared" si="81"/>
        <v>94.546000000000006</v>
      </c>
      <c r="J196" s="35">
        <f t="shared" si="81"/>
        <v>712.27400000000011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</cp:lastModifiedBy>
  <dcterms:created xsi:type="dcterms:W3CDTF">2022-05-16T14:23:56Z</dcterms:created>
  <dcterms:modified xsi:type="dcterms:W3CDTF">2024-09-23T15:19:49Z</dcterms:modified>
</cp:coreProperties>
</file>